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activeTab="0"/>
  </bookViews>
  <sheets>
    <sheet name="Cálculo" sheetId="1" r:id="rId1"/>
    <sheet name="tab. const_reforma" sheetId="2" state="hidden" r:id="rId2"/>
  </sheets>
  <definedNames>
    <definedName name="_xlnm.Print_Area" localSheetId="0">'Cálculo'!$A$1:$C$46</definedName>
    <definedName name="_xlnm.Print_Area" localSheetId="1">'tab. const_reforma'!$A$1:$J$62</definedName>
  </definedNames>
  <calcPr fullCalcOnLoad="1"/>
</workbook>
</file>

<file path=xl/sharedStrings.xml><?xml version="1.0" encoding="utf-8"?>
<sst xmlns="http://schemas.openxmlformats.org/spreadsheetml/2006/main" count="16" uniqueCount="16">
  <si>
    <t>DEMONSTRATIVO DE TAXA DE B.D.I. DIFERENCIADO (MATERIAIS E EQUIPAMENTOS)</t>
  </si>
  <si>
    <t>I - PARCELAS INCIDENTES SOBRE O CUSTO INDIRETO</t>
  </si>
  <si>
    <r>
      <t xml:space="preserve">      1 - ADMINISTRAÇÃO CENTRAL </t>
    </r>
    <r>
      <rPr>
        <b/>
        <sz val="11"/>
        <color indexed="8"/>
        <rFont val="Calibri"/>
        <family val="2"/>
      </rPr>
      <t>(AC)</t>
    </r>
  </si>
  <si>
    <t>II - PARCELAS INCIDENTES SOBRE O FATURAMENTO</t>
  </si>
  <si>
    <r>
      <t xml:space="preserve">      1 - IMPOSTOS </t>
    </r>
    <r>
      <rPr>
        <b/>
        <sz val="11"/>
        <color indexed="8"/>
        <rFont val="Calibri"/>
        <family val="2"/>
      </rPr>
      <t>(I)</t>
    </r>
  </si>
  <si>
    <t xml:space="preserve">            1.1 - COFINS</t>
  </si>
  <si>
    <t xml:space="preserve">            1.2 - PIS</t>
  </si>
  <si>
    <t xml:space="preserve">            1.3 - CPRB</t>
  </si>
  <si>
    <r>
      <t xml:space="preserve">      2 - LUCRO </t>
    </r>
    <r>
      <rPr>
        <b/>
        <sz val="11"/>
        <color indexed="8"/>
        <rFont val="Calibri"/>
        <family val="2"/>
      </rPr>
      <t>(L)</t>
    </r>
  </si>
  <si>
    <r>
      <t xml:space="preserve">      3 - SEGURO </t>
    </r>
    <r>
      <rPr>
        <b/>
        <sz val="11"/>
        <color indexed="8"/>
        <rFont val="Calibri"/>
        <family val="2"/>
      </rPr>
      <t>(S)</t>
    </r>
    <r>
      <rPr>
        <sz val="11"/>
        <color indexed="8"/>
        <rFont val="Calibri"/>
        <family val="2"/>
      </rPr>
      <t xml:space="preserve"> + GARANTIA </t>
    </r>
    <r>
      <rPr>
        <b/>
        <sz val="11"/>
        <color indexed="8"/>
        <rFont val="Calibri"/>
        <family val="2"/>
      </rPr>
      <t>(G)</t>
    </r>
  </si>
  <si>
    <r>
      <t xml:space="preserve">      4 - RISCO </t>
    </r>
    <r>
      <rPr>
        <b/>
        <sz val="11"/>
        <color indexed="8"/>
        <rFont val="Calibri"/>
        <family val="2"/>
      </rPr>
      <t xml:space="preserve">(R) </t>
    </r>
  </si>
  <si>
    <r>
      <t xml:space="preserve">      5 - DESPESAS FINANCEIRAS </t>
    </r>
    <r>
      <rPr>
        <b/>
        <sz val="11"/>
        <color indexed="8"/>
        <rFont val="Calibri"/>
        <family val="2"/>
      </rPr>
      <t>(DF)</t>
    </r>
  </si>
  <si>
    <t>III - CÁLCULO DO B.D.I.</t>
  </si>
  <si>
    <t xml:space="preserve">        B D I =((((1+(AC+(S+G)+R))x(1+DF)x(1+L)) / (1-I))-1) x 100</t>
  </si>
  <si>
    <r>
      <t xml:space="preserve">OBS.: DE ACORDO COM O ACÓRDÃO TCU </t>
    </r>
    <r>
      <rPr>
        <b/>
        <sz val="8"/>
        <color indexed="8"/>
        <rFont val="Calibri"/>
        <family val="2"/>
      </rPr>
      <t>AC-2622-37/13</t>
    </r>
  </si>
  <si>
    <r>
      <t xml:space="preserve">ACÓRDÃO TCU </t>
    </r>
    <r>
      <rPr>
        <b/>
        <sz val="11"/>
        <color indexed="8"/>
        <rFont val="Calibri"/>
        <family val="2"/>
      </rPr>
      <t>AC-2622-37/13</t>
    </r>
    <r>
      <rPr>
        <sz val="11"/>
        <color indexed="8"/>
        <rFont val="Calibri"/>
        <family val="2"/>
      </rPr>
      <t>-P DE 09/2013 (UTILIZADO NO DAE A PARTIR DE 20/02/2014)</t>
    </r>
  </si>
</sst>
</file>

<file path=xl/styles.xml><?xml version="1.0" encoding="utf-8"?>
<styleSheet xmlns="http://schemas.openxmlformats.org/spreadsheetml/2006/main">
  <numFmts count="18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(&quot;R$ &quot;* #,##0.00_);_(&quot;R$ &quot;* \(#,##0.00\);_(&quot;R$ &quot;* &quot;-&quot;??_);_(@_)"/>
    <numFmt numFmtId="177" formatCode="_(&quot;R$ &quot;* #,##0_);_(&quot;R$ &quot;* \(#,##0\);_(&quot;R$ &quot;* &quot;-&quot;_);_(@_)"/>
    <numFmt numFmtId="178" formatCode="_(* #,##0.00_);_(* \(#,##0.00\);_(* &quot;-&quot;??_);_(@_)"/>
    <numFmt numFmtId="179" formatCode="_(* #,##0_);_(* \(#,##0\);_(* &quot;-&quot;_);_(@_)"/>
    <numFmt numFmtId="180" formatCode="&quot;        B D I = &quot;#,##0.00\ &quot;%&quot;"/>
    <numFmt numFmtId="181" formatCode="&quot;B.D.I. ADOTADO = &quot;0.00%"/>
  </numFmts>
  <fonts count="33"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7" fillId="3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0" fillId="6" borderId="1" applyNumberFormat="0" applyAlignment="0" applyProtection="0"/>
    <xf numFmtId="0" fontId="11" fillId="0" borderId="2" applyNumberFormat="0" applyFill="0" applyAlignment="0" applyProtection="0"/>
    <xf numFmtId="0" fontId="6" fillId="7" borderId="3" applyNumberFormat="0" applyFont="0" applyAlignment="0" applyProtection="0"/>
    <xf numFmtId="0" fontId="28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29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0" fillId="12" borderId="0" applyNumberFormat="0" applyBorder="0" applyAlignment="0" applyProtection="0"/>
    <xf numFmtId="0" fontId="9" fillId="0" borderId="6" applyNumberFormat="0" applyFill="0" applyAlignment="0" applyProtection="0"/>
    <xf numFmtId="0" fontId="0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14" borderId="7" applyNumberFormat="0" applyAlignment="0" applyProtection="0"/>
    <xf numFmtId="0" fontId="29" fillId="15" borderId="0" applyNumberFormat="0" applyBorder="0" applyAlignment="0" applyProtection="0"/>
    <xf numFmtId="0" fontId="21" fillId="16" borderId="0" applyNumberFormat="0" applyBorder="0" applyAlignment="0" applyProtection="0"/>
    <xf numFmtId="0" fontId="16" fillId="17" borderId="8" applyNumberFormat="0" applyAlignment="0" applyProtection="0"/>
    <xf numFmtId="0" fontId="27" fillId="18" borderId="0" applyNumberFormat="0" applyBorder="0" applyAlignment="0" applyProtection="0"/>
    <xf numFmtId="0" fontId="22" fillId="17" borderId="7" applyNumberFormat="0" applyAlignment="0" applyProtection="0"/>
    <xf numFmtId="0" fontId="20" fillId="0" borderId="9" applyNumberFormat="0" applyFill="0" applyAlignment="0" applyProtection="0"/>
    <xf numFmtId="0" fontId="2" fillId="0" borderId="10" applyNumberFormat="0" applyFill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29" fillId="21" borderId="0" applyNumberFormat="0" applyBorder="0" applyAlignment="0" applyProtection="0"/>
    <xf numFmtId="0" fontId="27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7" fillId="29" borderId="0" applyNumberFormat="0" applyBorder="0" applyAlignment="0" applyProtection="0"/>
    <xf numFmtId="0" fontId="29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9" fillId="33" borderId="0" applyNumberFormat="0" applyBorder="0" applyAlignment="0" applyProtection="0"/>
    <xf numFmtId="0" fontId="27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7" fillId="37" borderId="0" applyNumberFormat="0" applyBorder="0" applyAlignment="0" applyProtection="0"/>
    <xf numFmtId="0" fontId="29" fillId="38" borderId="0" applyNumberFormat="0" applyBorder="0" applyAlignment="0" applyProtection="0"/>
    <xf numFmtId="0" fontId="8" fillId="39" borderId="0" applyNumberFormat="0" applyBorder="0" applyAlignment="0" applyProtection="0"/>
    <xf numFmtId="0" fontId="0" fillId="40" borderId="0" applyNumberFormat="0" applyBorder="0" applyAlignment="0" applyProtection="0"/>
    <xf numFmtId="0" fontId="0" fillId="41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8" fillId="42" borderId="0" applyNumberFormat="0" applyBorder="0" applyAlignment="0" applyProtection="0"/>
    <xf numFmtId="0" fontId="0" fillId="43" borderId="0" applyNumberFormat="0" applyBorder="0" applyAlignment="0" applyProtection="0"/>
    <xf numFmtId="0" fontId="8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44" borderId="0" applyNumberFormat="0" applyBorder="0" applyAlignment="0" applyProtection="0"/>
    <xf numFmtId="0" fontId="0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6" borderId="0" applyNumberFormat="0" applyBorder="0" applyAlignment="0" applyProtection="0"/>
    <xf numFmtId="0" fontId="24" fillId="41" borderId="0" applyNumberFormat="0" applyBorder="0" applyAlignment="0" applyProtection="0"/>
    <xf numFmtId="0" fontId="25" fillId="50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10" fontId="0" fillId="0" borderId="15" xfId="0" applyNumberFormat="1" applyBorder="1" applyAlignment="1">
      <alignment/>
    </xf>
    <xf numFmtId="10" fontId="2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10" fontId="0" fillId="0" borderId="0" xfId="0" applyNumberFormat="1" applyBorder="1" applyAlignment="1">
      <alignment/>
    </xf>
    <xf numFmtId="10" fontId="2" fillId="0" borderId="18" xfId="0" applyNumberFormat="1" applyFont="1" applyBorder="1" applyAlignment="1">
      <alignment/>
    </xf>
    <xf numFmtId="10" fontId="4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10" fontId="0" fillId="0" borderId="20" xfId="0" applyNumberFormat="1" applyBorder="1" applyAlignment="1">
      <alignment/>
    </xf>
    <xf numFmtId="10" fontId="4" fillId="0" borderId="21" xfId="0" applyNumberFormat="1" applyFont="1" applyBorder="1" applyAlignment="1">
      <alignment/>
    </xf>
    <xf numFmtId="10" fontId="4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Border="1" applyAlignment="1">
      <alignment/>
    </xf>
    <xf numFmtId="0" fontId="2" fillId="0" borderId="18" xfId="0" applyFont="1" applyBorder="1" applyAlignment="1">
      <alignment/>
    </xf>
    <xf numFmtId="180" fontId="2" fillId="0" borderId="17" xfId="0" applyNumberFormat="1" applyFont="1" applyBorder="1" applyAlignment="1">
      <alignment horizontal="center"/>
    </xf>
    <xf numFmtId="181" fontId="2" fillId="0" borderId="19" xfId="0" applyNumberFormat="1" applyFont="1" applyBorder="1" applyAlignment="1">
      <alignment horizontal="left"/>
    </xf>
    <xf numFmtId="0" fontId="5" fillId="0" borderId="0" xfId="0" applyFont="1" applyAlignment="1">
      <alignment/>
    </xf>
  </cellXfs>
  <cellStyles count="76">
    <cellStyle name="Normal" xfId="0"/>
    <cellStyle name="Ênfase6" xfId="15"/>
    <cellStyle name="40% - Accent1" xfId="16"/>
    <cellStyle name="Comma" xfId="17"/>
    <cellStyle name="Comma [0]" xfId="18"/>
    <cellStyle name="Currency [0]" xfId="19"/>
    <cellStyle name="Currency" xfId="20"/>
    <cellStyle name="40% - Ênfase4" xfId="21"/>
    <cellStyle name="Percent" xfId="22"/>
    <cellStyle name="40% - Ênfase1" xfId="23"/>
    <cellStyle name="Check Cell" xfId="24"/>
    <cellStyle name="Heading 2" xfId="25"/>
    <cellStyle name="Note" xfId="26"/>
    <cellStyle name="Hyperlink" xfId="27"/>
    <cellStyle name="Nota" xfId="28"/>
    <cellStyle name="60% - Accent4" xfId="29"/>
    <cellStyle name="Followed Hyperlink" xfId="30"/>
    <cellStyle name="40% - Accent3" xfId="31"/>
    <cellStyle name="Warning Text" xfId="32"/>
    <cellStyle name="40% - Accent2" xfId="33"/>
    <cellStyle name="Title" xfId="34"/>
    <cellStyle name="CExplanatory Text" xfId="35"/>
    <cellStyle name="Heading 1" xfId="36"/>
    <cellStyle name="40% - Ênfase2" xfId="37"/>
    <cellStyle name="Heading 3" xfId="38"/>
    <cellStyle name="40% - Ênfase3" xfId="39"/>
    <cellStyle name="Heading 4" xfId="40"/>
    <cellStyle name="Input" xfId="41"/>
    <cellStyle name="60% - Accent3" xfId="42"/>
    <cellStyle name="Good" xfId="43"/>
    <cellStyle name="Output" xfId="44"/>
    <cellStyle name="20% - Accent1" xfId="45"/>
    <cellStyle name="Calculation" xfId="46"/>
    <cellStyle name="Linked Cell" xfId="47"/>
    <cellStyle name="Total" xfId="48"/>
    <cellStyle name="Bad" xfId="49"/>
    <cellStyle name="Neutral" xfId="50"/>
    <cellStyle name="Accent1" xfId="51"/>
    <cellStyle name="20% - Accent5" xfId="52"/>
    <cellStyle name="60% - Accent1" xfId="53"/>
    <cellStyle name="Accent2" xfId="54"/>
    <cellStyle name="20% - Accent2" xfId="55"/>
    <cellStyle name="20% - Accent6" xfId="56"/>
    <cellStyle name="60% - Accent2" xfId="57"/>
    <cellStyle name="Accent3" xfId="58"/>
    <cellStyle name="20% - Accent3" xfId="59"/>
    <cellStyle name="Accent4" xfId="60"/>
    <cellStyle name="20% - Accent4" xfId="61"/>
    <cellStyle name="40% - Accent4" xfId="62"/>
    <cellStyle name="Accent5" xfId="63"/>
    <cellStyle name="40% - Accent5" xfId="64"/>
    <cellStyle name="60% - Accent5" xfId="65"/>
    <cellStyle name="Accent6" xfId="66"/>
    <cellStyle name="40% - Accent6" xfId="67"/>
    <cellStyle name="60% - Accent6" xfId="68"/>
    <cellStyle name="Ênfase2" xfId="69"/>
    <cellStyle name="20% - Ênfase1" xfId="70"/>
    <cellStyle name="20% - Ênfase2" xfId="71"/>
    <cellStyle name="20% - Ênfase3" xfId="72"/>
    <cellStyle name="20% - Ênfase4" xfId="73"/>
    <cellStyle name="60% - Ênfase1" xfId="74"/>
    <cellStyle name="20% - Ênfase5" xfId="75"/>
    <cellStyle name="60% - Ênfase2" xfId="76"/>
    <cellStyle name="20% - Ênfase6" xfId="77"/>
    <cellStyle name="40% - Ênfase6" xfId="78"/>
    <cellStyle name="40% - Ênfase5" xfId="79"/>
    <cellStyle name="60% - Ênfase3" xfId="80"/>
    <cellStyle name="60% - Ênfase4" xfId="81"/>
    <cellStyle name="60% - Ênfase5" xfId="82"/>
    <cellStyle name="60% - Ênfase6" xfId="83"/>
    <cellStyle name="Ênfase4" xfId="84"/>
    <cellStyle name="Ênfase1" xfId="85"/>
    <cellStyle name="Ênfase3" xfId="86"/>
    <cellStyle name="Ênfase5" xfId="87"/>
    <cellStyle name="Incorreto" xfId="88"/>
    <cellStyle name="Neutra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0</xdr:rowOff>
    </xdr:from>
    <xdr:to>
      <xdr:col>0</xdr:col>
      <xdr:colOff>1790700</xdr:colOff>
      <xdr:row>3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1666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4143375</xdr:colOff>
      <xdr:row>0</xdr:row>
      <xdr:rowOff>190500</xdr:rowOff>
    </xdr:from>
    <xdr:to>
      <xdr:col>2</xdr:col>
      <xdr:colOff>590550</xdr:colOff>
      <xdr:row>3</xdr:row>
      <xdr:rowOff>171450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190500"/>
          <a:ext cx="1981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22</xdr:row>
      <xdr:rowOff>161925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3405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23</xdr:row>
      <xdr:rowOff>133350</xdr:rowOff>
    </xdr:from>
    <xdr:to>
      <xdr:col>9</xdr:col>
      <xdr:colOff>219075</xdr:colOff>
      <xdr:row>46</xdr:row>
      <xdr:rowOff>47625</xdr:rowOff>
    </xdr:to>
    <xdr:pic>
      <xdr:nvPicPr>
        <xdr:cNvPr id="2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514850"/>
          <a:ext cx="5695950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49</xdr:row>
      <xdr:rowOff>171450</xdr:rowOff>
    </xdr:from>
    <xdr:to>
      <xdr:col>9</xdr:col>
      <xdr:colOff>276225</xdr:colOff>
      <xdr:row>61</xdr:row>
      <xdr:rowOff>123825</xdr:rowOff>
    </xdr:to>
    <xdr:pic>
      <xdr:nvPicPr>
        <xdr:cNvPr id="3" name="Picture 1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505950"/>
          <a:ext cx="575310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C49"/>
  <sheetViews>
    <sheetView tabSelected="1" view="pageBreakPreview" zoomScale="110" zoomScaleSheetLayoutView="110" workbookViewId="0" topLeftCell="A1">
      <selection activeCell="A8" sqref="A8"/>
    </sheetView>
  </sheetViews>
  <sheetFormatPr defaultColWidth="9.140625" defaultRowHeight="15"/>
  <cols>
    <col min="1" max="1" width="69.57421875" style="0" customWidth="1"/>
    <col min="2" max="2" width="13.421875" style="0" customWidth="1"/>
    <col min="3" max="3" width="11.7109375" style="1" customWidth="1"/>
    <col min="4" max="4" width="25.00390625" style="0" customWidth="1"/>
  </cols>
  <sheetData>
    <row r="1" ht="15"/>
    <row r="2" ht="15"/>
    <row r="3" ht="15"/>
    <row r="4" ht="15"/>
    <row r="6" ht="15.75"/>
    <row r="7" spans="1:3" ht="16.5">
      <c r="A7" s="2" t="s">
        <v>0</v>
      </c>
      <c r="B7" s="3"/>
      <c r="C7" s="4"/>
    </row>
    <row r="8" spans="1:3" ht="15.75">
      <c r="A8" s="5"/>
      <c r="B8" s="5"/>
      <c r="C8" s="5"/>
    </row>
    <row r="9" ht="15.75"/>
    <row r="10" spans="1:3" ht="15">
      <c r="A10" s="6" t="s">
        <v>1</v>
      </c>
      <c r="B10" s="7"/>
      <c r="C10" s="8"/>
    </row>
    <row r="11" spans="1:3" ht="15">
      <c r="A11" s="9"/>
      <c r="B11" s="10"/>
      <c r="C11" s="11"/>
    </row>
    <row r="12" spans="1:3" ht="15">
      <c r="A12" s="9" t="s">
        <v>2</v>
      </c>
      <c r="B12" s="10"/>
      <c r="C12" s="12">
        <v>0.025</v>
      </c>
    </row>
    <row r="13" spans="1:3" ht="15">
      <c r="A13" s="9"/>
      <c r="B13" s="10"/>
      <c r="C13" s="12"/>
    </row>
    <row r="14" spans="1:3" ht="15">
      <c r="A14" s="9"/>
      <c r="B14" s="10"/>
      <c r="C14" s="12"/>
    </row>
    <row r="15" spans="1:3" ht="15">
      <c r="A15" s="9"/>
      <c r="B15" s="10"/>
      <c r="C15" s="12"/>
    </row>
    <row r="16" spans="1:3" ht="15">
      <c r="A16" s="9"/>
      <c r="B16" s="10"/>
      <c r="C16" s="12"/>
    </row>
    <row r="17" spans="1:3" ht="15.75">
      <c r="A17" s="13"/>
      <c r="B17" s="14"/>
      <c r="C17" s="15"/>
    </row>
    <row r="18" spans="1:3" ht="15">
      <c r="A18" s="6" t="s">
        <v>3</v>
      </c>
      <c r="B18" s="7"/>
      <c r="C18" s="16"/>
    </row>
    <row r="19" spans="1:3" ht="15">
      <c r="A19" s="17"/>
      <c r="B19" s="10"/>
      <c r="C19" s="12"/>
    </row>
    <row r="20" spans="1:3" ht="15">
      <c r="A20" s="9" t="s">
        <v>4</v>
      </c>
      <c r="B20" s="10"/>
      <c r="C20" s="12"/>
    </row>
    <row r="21" spans="1:3" ht="15">
      <c r="A21" s="9" t="s">
        <v>5</v>
      </c>
      <c r="B21" s="10">
        <v>0.03</v>
      </c>
      <c r="C21" s="12"/>
    </row>
    <row r="22" spans="1:3" ht="15">
      <c r="A22" s="9" t="s">
        <v>6</v>
      </c>
      <c r="B22" s="10">
        <v>0.0065</v>
      </c>
      <c r="C22" s="12">
        <f>B22+B21</f>
        <v>0.0365</v>
      </c>
    </row>
    <row r="23" spans="1:3" ht="15" hidden="1">
      <c r="A23" s="9" t="s">
        <v>7</v>
      </c>
      <c r="B23" s="10">
        <v>0</v>
      </c>
      <c r="C23" s="12"/>
    </row>
    <row r="24" spans="1:3" ht="15">
      <c r="A24" s="9"/>
      <c r="B24" s="10"/>
      <c r="C24" s="12"/>
    </row>
    <row r="25" spans="1:3" ht="15">
      <c r="A25" s="9" t="s">
        <v>8</v>
      </c>
      <c r="B25" s="10"/>
      <c r="C25" s="12">
        <v>0.05</v>
      </c>
    </row>
    <row r="26" spans="1:3" ht="15">
      <c r="A26" s="9"/>
      <c r="B26" s="10"/>
      <c r="C26" s="12"/>
    </row>
    <row r="27" spans="1:3" ht="15">
      <c r="A27" s="18" t="s">
        <v>9</v>
      </c>
      <c r="B27" s="10"/>
      <c r="C27" s="12">
        <v>0.0048</v>
      </c>
    </row>
    <row r="28" spans="1:3" ht="15">
      <c r="A28" s="9"/>
      <c r="B28" s="10"/>
      <c r="C28" s="12"/>
    </row>
    <row r="29" spans="1:3" ht="15">
      <c r="A29" s="9" t="s">
        <v>10</v>
      </c>
      <c r="B29" s="10"/>
      <c r="C29" s="12">
        <v>0.008</v>
      </c>
    </row>
    <row r="30" spans="1:3" ht="15">
      <c r="A30" s="9"/>
      <c r="B30" s="10"/>
      <c r="C30" s="12"/>
    </row>
    <row r="31" spans="1:3" ht="15">
      <c r="A31" s="9" t="s">
        <v>11</v>
      </c>
      <c r="B31" s="10"/>
      <c r="C31" s="12">
        <v>0.008</v>
      </c>
    </row>
    <row r="32" spans="1:3" ht="15">
      <c r="A32" s="9"/>
      <c r="B32" s="10"/>
      <c r="C32" s="12"/>
    </row>
    <row r="33" spans="1:3" ht="15">
      <c r="A33" s="9"/>
      <c r="B33" s="10"/>
      <c r="C33" s="11"/>
    </row>
    <row r="34" spans="1:3" ht="15.75">
      <c r="A34" s="13"/>
      <c r="B34" s="19"/>
      <c r="C34" s="20"/>
    </row>
    <row r="35" spans="1:3" ht="15">
      <c r="A35" s="6" t="s">
        <v>12</v>
      </c>
      <c r="B35" s="21"/>
      <c r="C35" s="22"/>
    </row>
    <row r="36" spans="1:3" ht="15">
      <c r="A36" s="17"/>
      <c r="B36" s="23"/>
      <c r="C36" s="24"/>
    </row>
    <row r="37" spans="1:3" ht="15">
      <c r="A37" s="9"/>
      <c r="B37" s="23"/>
      <c r="C37" s="24"/>
    </row>
    <row r="38" spans="1:3" ht="15">
      <c r="A38" s="9" t="s">
        <v>13</v>
      </c>
      <c r="B38" s="23"/>
      <c r="C38" s="24"/>
    </row>
    <row r="39" spans="1:3" ht="15">
      <c r="A39" s="9"/>
      <c r="B39" s="23"/>
      <c r="C39" s="24"/>
    </row>
    <row r="40" spans="1:3" ht="15">
      <c r="A40" s="9"/>
      <c r="B40" s="23"/>
      <c r="C40" s="24"/>
    </row>
    <row r="41" spans="1:3" ht="15">
      <c r="A41" s="9"/>
      <c r="B41" s="23"/>
      <c r="C41" s="24"/>
    </row>
    <row r="42" spans="1:3" ht="15">
      <c r="A42" s="25">
        <f>((((1+(C12+C27+C29))*(1+C31)*(1+C25))/(1-C22))-1)*100</f>
        <v>14.001818370524145</v>
      </c>
      <c r="B42" s="23"/>
      <c r="C42" s="24"/>
    </row>
    <row r="43" spans="1:3" ht="15.75">
      <c r="A43" s="26"/>
      <c r="B43" s="19"/>
      <c r="C43" s="20"/>
    </row>
    <row r="46" ht="15">
      <c r="A46" s="27" t="s">
        <v>14</v>
      </c>
    </row>
    <row r="49" ht="15">
      <c r="A49" t="s">
        <v>15</v>
      </c>
    </row>
  </sheetData>
  <sheetProtection/>
  <mergeCells count="1">
    <mergeCell ref="A7:C7"/>
  </mergeCells>
  <printOptions/>
  <pageMargins left="0.51" right="0.51" top="0.79" bottom="0.79" header="0.31" footer="0.31"/>
  <pageSetup fitToHeight="0" fitToWidth="1" horizontalDpi="600" verticalDpi="600" orientation="portrait" paperSize="9" scale="9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SheetLayoutView="115" workbookViewId="0" topLeftCell="A1">
      <selection activeCell="M55" sqref="M55"/>
    </sheetView>
  </sheetViews>
  <sheetFormatPr defaultColWidth="9.140625" defaultRowHeight="15"/>
  <sheetData/>
  <sheetProtection/>
  <printOptions/>
  <pageMargins left="0.51" right="0.51" top="0.79" bottom="0.79" header="0.31" footer="0.3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therebels.de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lipe333</dc:creator>
  <cp:keywords/>
  <dc:description/>
  <cp:lastModifiedBy>300116</cp:lastModifiedBy>
  <cp:lastPrinted>2014-02-21T12:30:16Z</cp:lastPrinted>
  <dcterms:created xsi:type="dcterms:W3CDTF">2012-05-24T18:25:32Z</dcterms:created>
  <dcterms:modified xsi:type="dcterms:W3CDTF">2021-01-19T14:51:26Z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1046-10.2.0.7646</vt:lpwstr>
  </property>
</Properties>
</file>